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225" windowWidth="16695" windowHeight="12855"/>
  </bookViews>
  <sheets>
    <sheet name="Лист1" sheetId="1" r:id="rId1"/>
  </sheets>
  <definedNames>
    <definedName name="_xlnm.Print_Titles" localSheetId="0">Лист1!$8:$8</definedName>
    <definedName name="_xlnm.Print_Area" localSheetId="0">Лист1!$A$1:$E$46</definedName>
  </definedNames>
  <calcPr calcId="145621"/>
</workbook>
</file>

<file path=xl/calcChain.xml><?xml version="1.0" encoding="utf-8"?>
<calcChain xmlns="http://schemas.openxmlformats.org/spreadsheetml/2006/main">
  <c r="E38" i="1" l="1"/>
  <c r="E25" i="1" l="1"/>
  <c r="E24" i="1"/>
</calcChain>
</file>

<file path=xl/sharedStrings.xml><?xml version="1.0" encoding="utf-8"?>
<sst xmlns="http://schemas.openxmlformats.org/spreadsheetml/2006/main" count="68" uniqueCount="64">
  <si>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</si>
  <si>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</si>
  <si>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</si>
  <si>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тыс.руб.</t>
  </si>
  <si>
    <t>Стоимость работ, 
тыс.руб.</t>
  </si>
  <si>
    <t>Раздел 1. ИНЖЕНЕРНО-ГЕОДЕЗИЧЕСКИЕ ИЗЫСКАНИЯ</t>
  </si>
  <si>
    <t>1</t>
  </si>
  <si>
    <t xml:space="preserve">Создание инженерно-топографического плана на застроенной территории, масштаб съемки 1:500, высота сечения рельефа 0,5 м: 2 категории сложности - полевые работы, 0,8412-0,1626=0,6786(га) </t>
  </si>
  <si>
    <t>ОУ п.14 При проведении полевых работ без выплаты работникам  полевого довольствия или командировочных К=0,85;</t>
  </si>
  <si>
    <t>ОУ п.8в таб.2 При выполнении полевых изыскательских работ, а также выполняемых в условиях полевого лагеря камеральных работ в неблагоприятный период года, при продолжительности неблагоприятного периода 8-9,5 мес. К=1,4;</t>
  </si>
  <si>
    <t>ОУ п.8д таб.3 При выполнении изысканий в районах, для которых установлены районные коэффициенты к заработной плате: 1,7 К=1,35;</t>
  </si>
  <si>
    <t>ОУ п.8е При выполнении изысканий в местностях, приравненных к районам Крайнего Севера К=1,25;</t>
  </si>
  <si>
    <t>Прим.4 При составлении планов подземных коммуникаций на застроенных территориях с применением трубокабелеискателей К=1,55;</t>
  </si>
  <si>
    <t>2</t>
  </si>
  <si>
    <t xml:space="preserve">Создание инженерно-топографического плана на застроенной территории, масштаб съемки 1:500, высота сечения рельефа 0,5 м: 2 категории сложности - камеральные работы, 0,6786(га) </t>
  </si>
  <si>
    <t>ОУ п.15г При составлении плана подземных сооружений в цвете (красках) К=1,1;</t>
  </si>
  <si>
    <t>ОУ п.15е При выполнении картографических работ с составлением планов (продольных профилей) в двух видах: на магнитном и бумажном носителях К=1,75;</t>
  </si>
  <si>
    <t>3</t>
  </si>
  <si>
    <t>4</t>
  </si>
  <si>
    <t>Итого по разделу 1 ИНЖЕНЕРНО-ГЕОДЕЗИЧЕСКИЕ ИЗЫСКАНИЯ</t>
  </si>
  <si>
    <t>5</t>
  </si>
  <si>
    <t>6</t>
  </si>
  <si>
    <t>7</t>
  </si>
  <si>
    <t xml:space="preserve">Детский сад-ясли, 3219,7(м2) </t>
  </si>
  <si>
    <t>Раздел 3. ЭКСПЕРТИЗА ПРОЕКТНОЙ ДОКУМЕНТАЦИИ</t>
  </si>
  <si>
    <t>8</t>
  </si>
  <si>
    <t>Итого по разделу 3 ЭКСПЕРТИЗА ПРОЕКТНОЙ ДОКУМЕНТАЦИИ</t>
  </si>
  <si>
    <t>ВСЕГО по смете</t>
  </si>
  <si>
    <t>Табл. 4 § 1 ТЧ
 8,75%</t>
  </si>
  <si>
    <t>ОУ п.13 к=0,06
прим. 1 к=2,5</t>
  </si>
  <si>
    <t>Организация и ликвидация работ</t>
  </si>
  <si>
    <t>Внутренний транспорт
Расстояние от базы до участка до 5 км</t>
  </si>
  <si>
    <t>Итого: полевые работы</t>
  </si>
  <si>
    <t>Итого: камеральные работы</t>
  </si>
  <si>
    <t>Проведение экспертизы проектной документации в объеме проверки достоверности определения сметной стоимости</t>
  </si>
  <si>
    <t>ИТОГО по смете</t>
  </si>
  <si>
    <t>НДС 20%</t>
  </si>
  <si>
    <t xml:space="preserve">СБЦП "Обмерные работы и обследования зданий и сооружений (2016)" табл.2 п.1-8 (СБЦП25-2-2-1-1-8) </t>
  </si>
  <si>
    <t xml:space="preserve">СБЦП "Обмерные работы и обследования зданий и сооружений (2016)" табл.4 п.1-8 (СБЦП25-1-4-2-1-8) </t>
  </si>
  <si>
    <t xml:space="preserve">СБЦП "Нормативы подготовки тех.документации для капремонта зданий и сооружений жил.-гражд. назначения (2012)" табл.4 п.1 (СБЦП05-4-1) </t>
  </si>
  <si>
    <t xml:space="preserve">СБЦ "Инженерно-геодезические изыскания (2004)" табл.9 п.5-2-2 (СБЦ102-9-5-2-2) </t>
  </si>
  <si>
    <t xml:space="preserve">СБЦ "Инженерно-геодезические изыскания (2004)" табл.9 п.5-2-1 (СБЦ102-9-5-2-1) </t>
  </si>
  <si>
    <t>Итого по разделу 2 ПРОЕКТНЫЕ РАБОТЫ, ОБМЕРЫ И ОБСЛЕДОВАНИЯ</t>
  </si>
  <si>
    <t>Раздел 2. ОБМЕРЫ И ОБСЛЕДОВАНИЕ, ПРОЕКТНЫЕ РАБОТЫ</t>
  </si>
  <si>
    <t xml:space="preserve">Выполнение инженерных обследований строительных конструкций многоэтажных зданий, 2 категория сложности работ: категория сложности здания I, высота здания до 11 м, 128,9616 (100 м3 строительного объема здания) </t>
  </si>
  <si>
    <t xml:space="preserve">Выполнение обмерных работ1 категории сложности для  многоэтажных зданий: категория сложности здания I, высота здания до 11 м, 128,9616 (100 м3 строительного объема здания) </t>
  </si>
  <si>
    <t>(3,284*0,6786)*0,85*1,4*1,35*1,25*1,55*6,26</t>
  </si>
  <si>
    <t>(1,067*0,6786)*1,55*1,1*1,75*1,35*1,25*6,26</t>
  </si>
  <si>
    <t>Индекс изменения сметной стоимости ИР на IV квартал 2024 г. к уровню цен по состоянию на 01.01.2001 г. Письмо Минстроя России от 18.10.2024 г. № 61327-ИФ/09 К=6,26</t>
  </si>
  <si>
    <t>43,422*0,0875</t>
  </si>
  <si>
    <t>(43,422+3,799)*0,06*2,5</t>
  </si>
  <si>
    <t>Индекс изменения сметной стоимости ИР на IV квартал 2024 г. к уровню цен по состоянию на 01.01.2001 г. Письмо Минстроя России от 18.10.2024 г. № 61327-ИФ/09 К=6,26
Понижающий коэффициент К=0,604</t>
  </si>
  <si>
    <t>(0,308*128,9616)*6,26*0,604</t>
  </si>
  <si>
    <t>(0,498*128,9616)*6,26*0,604</t>
  </si>
  <si>
    <t>(70+0,2*3219,7)*6,25*0,604</t>
  </si>
  <si>
    <t>(12,32+817,883)*16,65%*7,44*20%</t>
  </si>
  <si>
    <t>Индекс изменения сметной стоимости ИР на IV квартал 2024 г. к уровню цен по состоянию на 01.01.2001 г. Письмо Минстроя России от 18.10.2024 г. № 61327-ИФ/09 К=6,26
Понижающий коэффициент К=0,604</t>
  </si>
  <si>
    <t>Индекс изменения сметной стоимости ПР на IV квартал 2024 г. к уровню цен по состоянию на 01.01.2001 г. Письмо Минстроя России от 18.10.2024 г. № 61327-ИФ/09 К=6,25
Понижающий коэффициент К=0,604</t>
  </si>
  <si>
    <t>Рпд=(Спд+Сиж)хПхКi - размер платы за проведение государственной экспертизы
П - процент от суммы Спд и Сиж
Распоряжение от 15.01.2024 г. N 7-р Индекс инфляции по сравнению с 01.01.2001 г. Кi=7,44
20% в соответствии с п.57.1 Постановления Правительства РФ № 145 от 5 марта 2007 г.</t>
  </si>
  <si>
    <t>Локальный сметный расчет</t>
  </si>
  <si>
    <t>на разработку проектной документации и выполнение инженерных изысканий по объекту  «Капитальный ремонт здания корпуса №4 Муниципального автономного дошкольного образовательного учреждения «Детский сад общеразвивающего вида с приоритетным осуществлением деятельности по физическому развитию детей « Снегурочка» в городе Югорске»</t>
  </si>
  <si>
    <t xml:space="preserve">Приложение 2
к извещению об осуществлении закупки                                                                                                           
</t>
  </si>
  <si>
    <t>Обоснование начальной (максимальной) цены контракта, начальная сумма цен указанных единиц и максимальное значение цены контракта                                                                                                                                                                                                                                                При определении начальной (максимальной) цены контракта в соответствии со статьей 22 Федерального закона от 5 апреля 2013 г.№44-ФЗ «О контрактной системе в сфере закупок товаров, работ, услуг для обеспечения государственных и муниципальных нужд» применен проектно-сметный метод, в соответствии с методиками и нормативами (государственными элементными сметными нормами) строительных работ и специальных строительных работ, утвержденными в соответствии с компетенцией федеральным органом исполнительной власти, осуществляющим функции по выработке государственной политики и нормативно-правовому регулированию в сфере строительства, или органом исполнительной власти субъекта Российской Федерации.</t>
  </si>
  <si>
    <t>Начальная (максимальная) цена контракта определена в пределах лимитов бюджетных обязательств и составляет: 4 045 136,00 (четыре миллиона сорок пять тысяч сто тридцать шесть) рублей с учетом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</si>
</sst>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8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0.5"/>
      <color rgb="FF000000"/>
      <name val="Calibri"/>
      <family val="2"/>
      <charset val="204"/>
    </font>
    <font>
      <b/>
      <sz val="10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horizontal="center"/>
    </xf>
    <xf numFmtId="0" fontId="4" fillId="0" borderId="0">
      <alignment horizontal="left" vertical="top"/>
    </xf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6" fillId="0" borderId="0" xfId="1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NumberFormat="1" applyFont="1" applyAlignment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top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</cellXfs>
  <cellStyles count="3">
    <cellStyle name="Обычный" xfId="0" builtinId="0"/>
    <cellStyle name="Титул" xfId="1"/>
    <cellStyle name="Хвос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showGridLines="0" tabSelected="1" view="pageBreakPreview" topLeftCell="A4" zoomScaleNormal="115" zoomScaleSheetLayoutView="100" workbookViewId="0">
      <selection activeCell="K38" sqref="K38"/>
    </sheetView>
  </sheetViews>
  <sheetFormatPr defaultColWidth="8.85546875" defaultRowHeight="13.5" customHeight="1" x14ac:dyDescent="0.2"/>
  <cols>
    <col min="1" max="1" width="3" style="1" customWidth="1"/>
    <col min="2" max="2" width="27" style="1" customWidth="1"/>
    <col min="3" max="3" width="58" style="1" customWidth="1"/>
    <col min="4" max="4" width="23.140625" style="1" customWidth="1"/>
    <col min="5" max="5" width="20.140625" style="1" customWidth="1"/>
    <col min="6" max="6" width="17.42578125" style="1" customWidth="1"/>
    <col min="7" max="7" width="0" style="1" hidden="1" customWidth="1"/>
    <col min="8" max="10" width="8.85546875" style="1" customWidth="1"/>
    <col min="11" max="12" width="10.140625" style="1" customWidth="1"/>
    <col min="13" max="166" width="8.85546875" style="1" customWidth="1"/>
    <col min="167" max="256" width="8.85546875" style="1"/>
    <col min="257" max="257" width="3" style="1" customWidth="1"/>
    <col min="258" max="258" width="27" style="1" customWidth="1"/>
    <col min="259" max="259" width="70.5703125" style="1" customWidth="1"/>
    <col min="260" max="260" width="23.140625" style="1" customWidth="1"/>
    <col min="261" max="261" width="20.140625" style="1" customWidth="1"/>
    <col min="262" max="262" width="4.140625" style="1" customWidth="1"/>
    <col min="263" max="263" width="0" style="1" hidden="1" customWidth="1"/>
    <col min="264" max="422" width="8.85546875" style="1" customWidth="1"/>
    <col min="423" max="512" width="8.85546875" style="1"/>
    <col min="513" max="513" width="3" style="1" customWidth="1"/>
    <col min="514" max="514" width="27" style="1" customWidth="1"/>
    <col min="515" max="515" width="70.5703125" style="1" customWidth="1"/>
    <col min="516" max="516" width="23.140625" style="1" customWidth="1"/>
    <col min="517" max="517" width="20.140625" style="1" customWidth="1"/>
    <col min="518" max="518" width="4.140625" style="1" customWidth="1"/>
    <col min="519" max="519" width="0" style="1" hidden="1" customWidth="1"/>
    <col min="520" max="678" width="8.85546875" style="1" customWidth="1"/>
    <col min="679" max="768" width="8.85546875" style="1"/>
    <col min="769" max="769" width="3" style="1" customWidth="1"/>
    <col min="770" max="770" width="27" style="1" customWidth="1"/>
    <col min="771" max="771" width="70.5703125" style="1" customWidth="1"/>
    <col min="772" max="772" width="23.140625" style="1" customWidth="1"/>
    <col min="773" max="773" width="20.140625" style="1" customWidth="1"/>
    <col min="774" max="774" width="4.140625" style="1" customWidth="1"/>
    <col min="775" max="775" width="0" style="1" hidden="1" customWidth="1"/>
    <col min="776" max="934" width="8.85546875" style="1" customWidth="1"/>
    <col min="935" max="1024" width="8.85546875" style="1"/>
    <col min="1025" max="1025" width="3" style="1" customWidth="1"/>
    <col min="1026" max="1026" width="27" style="1" customWidth="1"/>
    <col min="1027" max="1027" width="70.5703125" style="1" customWidth="1"/>
    <col min="1028" max="1028" width="23.140625" style="1" customWidth="1"/>
    <col min="1029" max="1029" width="20.140625" style="1" customWidth="1"/>
    <col min="1030" max="1030" width="4.140625" style="1" customWidth="1"/>
    <col min="1031" max="1031" width="0" style="1" hidden="1" customWidth="1"/>
    <col min="1032" max="1190" width="8.85546875" style="1" customWidth="1"/>
    <col min="1191" max="1280" width="8.85546875" style="1"/>
    <col min="1281" max="1281" width="3" style="1" customWidth="1"/>
    <col min="1282" max="1282" width="27" style="1" customWidth="1"/>
    <col min="1283" max="1283" width="70.5703125" style="1" customWidth="1"/>
    <col min="1284" max="1284" width="23.140625" style="1" customWidth="1"/>
    <col min="1285" max="1285" width="20.140625" style="1" customWidth="1"/>
    <col min="1286" max="1286" width="4.140625" style="1" customWidth="1"/>
    <col min="1287" max="1287" width="0" style="1" hidden="1" customWidth="1"/>
    <col min="1288" max="1446" width="8.85546875" style="1" customWidth="1"/>
    <col min="1447" max="1536" width="8.85546875" style="1"/>
    <col min="1537" max="1537" width="3" style="1" customWidth="1"/>
    <col min="1538" max="1538" width="27" style="1" customWidth="1"/>
    <col min="1539" max="1539" width="70.5703125" style="1" customWidth="1"/>
    <col min="1540" max="1540" width="23.140625" style="1" customWidth="1"/>
    <col min="1541" max="1541" width="20.140625" style="1" customWidth="1"/>
    <col min="1542" max="1542" width="4.140625" style="1" customWidth="1"/>
    <col min="1543" max="1543" width="0" style="1" hidden="1" customWidth="1"/>
    <col min="1544" max="1702" width="8.85546875" style="1" customWidth="1"/>
    <col min="1703" max="1792" width="8.85546875" style="1"/>
    <col min="1793" max="1793" width="3" style="1" customWidth="1"/>
    <col min="1794" max="1794" width="27" style="1" customWidth="1"/>
    <col min="1795" max="1795" width="70.5703125" style="1" customWidth="1"/>
    <col min="1796" max="1796" width="23.140625" style="1" customWidth="1"/>
    <col min="1797" max="1797" width="20.140625" style="1" customWidth="1"/>
    <col min="1798" max="1798" width="4.140625" style="1" customWidth="1"/>
    <col min="1799" max="1799" width="0" style="1" hidden="1" customWidth="1"/>
    <col min="1800" max="1958" width="8.85546875" style="1" customWidth="1"/>
    <col min="1959" max="2048" width="8.85546875" style="1"/>
    <col min="2049" max="2049" width="3" style="1" customWidth="1"/>
    <col min="2050" max="2050" width="27" style="1" customWidth="1"/>
    <col min="2051" max="2051" width="70.5703125" style="1" customWidth="1"/>
    <col min="2052" max="2052" width="23.140625" style="1" customWidth="1"/>
    <col min="2053" max="2053" width="20.140625" style="1" customWidth="1"/>
    <col min="2054" max="2054" width="4.140625" style="1" customWidth="1"/>
    <col min="2055" max="2055" width="0" style="1" hidden="1" customWidth="1"/>
    <col min="2056" max="2214" width="8.85546875" style="1" customWidth="1"/>
    <col min="2215" max="2304" width="8.85546875" style="1"/>
    <col min="2305" max="2305" width="3" style="1" customWidth="1"/>
    <col min="2306" max="2306" width="27" style="1" customWidth="1"/>
    <col min="2307" max="2307" width="70.5703125" style="1" customWidth="1"/>
    <col min="2308" max="2308" width="23.140625" style="1" customWidth="1"/>
    <col min="2309" max="2309" width="20.140625" style="1" customWidth="1"/>
    <col min="2310" max="2310" width="4.140625" style="1" customWidth="1"/>
    <col min="2311" max="2311" width="0" style="1" hidden="1" customWidth="1"/>
    <col min="2312" max="2470" width="8.85546875" style="1" customWidth="1"/>
    <col min="2471" max="2560" width="8.85546875" style="1"/>
    <col min="2561" max="2561" width="3" style="1" customWidth="1"/>
    <col min="2562" max="2562" width="27" style="1" customWidth="1"/>
    <col min="2563" max="2563" width="70.5703125" style="1" customWidth="1"/>
    <col min="2564" max="2564" width="23.140625" style="1" customWidth="1"/>
    <col min="2565" max="2565" width="20.140625" style="1" customWidth="1"/>
    <col min="2566" max="2566" width="4.140625" style="1" customWidth="1"/>
    <col min="2567" max="2567" width="0" style="1" hidden="1" customWidth="1"/>
    <col min="2568" max="2726" width="8.85546875" style="1" customWidth="1"/>
    <col min="2727" max="2816" width="8.85546875" style="1"/>
    <col min="2817" max="2817" width="3" style="1" customWidth="1"/>
    <col min="2818" max="2818" width="27" style="1" customWidth="1"/>
    <col min="2819" max="2819" width="70.5703125" style="1" customWidth="1"/>
    <col min="2820" max="2820" width="23.140625" style="1" customWidth="1"/>
    <col min="2821" max="2821" width="20.140625" style="1" customWidth="1"/>
    <col min="2822" max="2822" width="4.140625" style="1" customWidth="1"/>
    <col min="2823" max="2823" width="0" style="1" hidden="1" customWidth="1"/>
    <col min="2824" max="2982" width="8.85546875" style="1" customWidth="1"/>
    <col min="2983" max="3072" width="8.85546875" style="1"/>
    <col min="3073" max="3073" width="3" style="1" customWidth="1"/>
    <col min="3074" max="3074" width="27" style="1" customWidth="1"/>
    <col min="3075" max="3075" width="70.5703125" style="1" customWidth="1"/>
    <col min="3076" max="3076" width="23.140625" style="1" customWidth="1"/>
    <col min="3077" max="3077" width="20.140625" style="1" customWidth="1"/>
    <col min="3078" max="3078" width="4.140625" style="1" customWidth="1"/>
    <col min="3079" max="3079" width="0" style="1" hidden="1" customWidth="1"/>
    <col min="3080" max="3238" width="8.85546875" style="1" customWidth="1"/>
    <col min="3239" max="3328" width="8.85546875" style="1"/>
    <col min="3329" max="3329" width="3" style="1" customWidth="1"/>
    <col min="3330" max="3330" width="27" style="1" customWidth="1"/>
    <col min="3331" max="3331" width="70.5703125" style="1" customWidth="1"/>
    <col min="3332" max="3332" width="23.140625" style="1" customWidth="1"/>
    <col min="3333" max="3333" width="20.140625" style="1" customWidth="1"/>
    <col min="3334" max="3334" width="4.140625" style="1" customWidth="1"/>
    <col min="3335" max="3335" width="0" style="1" hidden="1" customWidth="1"/>
    <col min="3336" max="3494" width="8.85546875" style="1" customWidth="1"/>
    <col min="3495" max="3584" width="8.85546875" style="1"/>
    <col min="3585" max="3585" width="3" style="1" customWidth="1"/>
    <col min="3586" max="3586" width="27" style="1" customWidth="1"/>
    <col min="3587" max="3587" width="70.5703125" style="1" customWidth="1"/>
    <col min="3588" max="3588" width="23.140625" style="1" customWidth="1"/>
    <col min="3589" max="3589" width="20.140625" style="1" customWidth="1"/>
    <col min="3590" max="3590" width="4.140625" style="1" customWidth="1"/>
    <col min="3591" max="3591" width="0" style="1" hidden="1" customWidth="1"/>
    <col min="3592" max="3750" width="8.85546875" style="1" customWidth="1"/>
    <col min="3751" max="3840" width="8.85546875" style="1"/>
    <col min="3841" max="3841" width="3" style="1" customWidth="1"/>
    <col min="3842" max="3842" width="27" style="1" customWidth="1"/>
    <col min="3843" max="3843" width="70.5703125" style="1" customWidth="1"/>
    <col min="3844" max="3844" width="23.140625" style="1" customWidth="1"/>
    <col min="3845" max="3845" width="20.140625" style="1" customWidth="1"/>
    <col min="3846" max="3846" width="4.140625" style="1" customWidth="1"/>
    <col min="3847" max="3847" width="0" style="1" hidden="1" customWidth="1"/>
    <col min="3848" max="4006" width="8.85546875" style="1" customWidth="1"/>
    <col min="4007" max="4096" width="8.85546875" style="1"/>
    <col min="4097" max="4097" width="3" style="1" customWidth="1"/>
    <col min="4098" max="4098" width="27" style="1" customWidth="1"/>
    <col min="4099" max="4099" width="70.5703125" style="1" customWidth="1"/>
    <col min="4100" max="4100" width="23.140625" style="1" customWidth="1"/>
    <col min="4101" max="4101" width="20.140625" style="1" customWidth="1"/>
    <col min="4102" max="4102" width="4.140625" style="1" customWidth="1"/>
    <col min="4103" max="4103" width="0" style="1" hidden="1" customWidth="1"/>
    <col min="4104" max="4262" width="8.85546875" style="1" customWidth="1"/>
    <col min="4263" max="4352" width="8.85546875" style="1"/>
    <col min="4353" max="4353" width="3" style="1" customWidth="1"/>
    <col min="4354" max="4354" width="27" style="1" customWidth="1"/>
    <col min="4355" max="4355" width="70.5703125" style="1" customWidth="1"/>
    <col min="4356" max="4356" width="23.140625" style="1" customWidth="1"/>
    <col min="4357" max="4357" width="20.140625" style="1" customWidth="1"/>
    <col min="4358" max="4358" width="4.140625" style="1" customWidth="1"/>
    <col min="4359" max="4359" width="0" style="1" hidden="1" customWidth="1"/>
    <col min="4360" max="4518" width="8.85546875" style="1" customWidth="1"/>
    <col min="4519" max="4608" width="8.85546875" style="1"/>
    <col min="4609" max="4609" width="3" style="1" customWidth="1"/>
    <col min="4610" max="4610" width="27" style="1" customWidth="1"/>
    <col min="4611" max="4611" width="70.5703125" style="1" customWidth="1"/>
    <col min="4612" max="4612" width="23.140625" style="1" customWidth="1"/>
    <col min="4613" max="4613" width="20.140625" style="1" customWidth="1"/>
    <col min="4614" max="4614" width="4.140625" style="1" customWidth="1"/>
    <col min="4615" max="4615" width="0" style="1" hidden="1" customWidth="1"/>
    <col min="4616" max="4774" width="8.85546875" style="1" customWidth="1"/>
    <col min="4775" max="4864" width="8.85546875" style="1"/>
    <col min="4865" max="4865" width="3" style="1" customWidth="1"/>
    <col min="4866" max="4866" width="27" style="1" customWidth="1"/>
    <col min="4867" max="4867" width="70.5703125" style="1" customWidth="1"/>
    <col min="4868" max="4868" width="23.140625" style="1" customWidth="1"/>
    <col min="4869" max="4869" width="20.140625" style="1" customWidth="1"/>
    <col min="4870" max="4870" width="4.140625" style="1" customWidth="1"/>
    <col min="4871" max="4871" width="0" style="1" hidden="1" customWidth="1"/>
    <col min="4872" max="5030" width="8.85546875" style="1" customWidth="1"/>
    <col min="5031" max="5120" width="8.85546875" style="1"/>
    <col min="5121" max="5121" width="3" style="1" customWidth="1"/>
    <col min="5122" max="5122" width="27" style="1" customWidth="1"/>
    <col min="5123" max="5123" width="70.5703125" style="1" customWidth="1"/>
    <col min="5124" max="5124" width="23.140625" style="1" customWidth="1"/>
    <col min="5125" max="5125" width="20.140625" style="1" customWidth="1"/>
    <col min="5126" max="5126" width="4.140625" style="1" customWidth="1"/>
    <col min="5127" max="5127" width="0" style="1" hidden="1" customWidth="1"/>
    <col min="5128" max="5286" width="8.85546875" style="1" customWidth="1"/>
    <col min="5287" max="5376" width="8.85546875" style="1"/>
    <col min="5377" max="5377" width="3" style="1" customWidth="1"/>
    <col min="5378" max="5378" width="27" style="1" customWidth="1"/>
    <col min="5379" max="5379" width="70.5703125" style="1" customWidth="1"/>
    <col min="5380" max="5380" width="23.140625" style="1" customWidth="1"/>
    <col min="5381" max="5381" width="20.140625" style="1" customWidth="1"/>
    <col min="5382" max="5382" width="4.140625" style="1" customWidth="1"/>
    <col min="5383" max="5383" width="0" style="1" hidden="1" customWidth="1"/>
    <col min="5384" max="5542" width="8.85546875" style="1" customWidth="1"/>
    <col min="5543" max="5632" width="8.85546875" style="1"/>
    <col min="5633" max="5633" width="3" style="1" customWidth="1"/>
    <col min="5634" max="5634" width="27" style="1" customWidth="1"/>
    <col min="5635" max="5635" width="70.5703125" style="1" customWidth="1"/>
    <col min="5636" max="5636" width="23.140625" style="1" customWidth="1"/>
    <col min="5637" max="5637" width="20.140625" style="1" customWidth="1"/>
    <col min="5638" max="5638" width="4.140625" style="1" customWidth="1"/>
    <col min="5639" max="5639" width="0" style="1" hidden="1" customWidth="1"/>
    <col min="5640" max="5798" width="8.85546875" style="1" customWidth="1"/>
    <col min="5799" max="5888" width="8.85546875" style="1"/>
    <col min="5889" max="5889" width="3" style="1" customWidth="1"/>
    <col min="5890" max="5890" width="27" style="1" customWidth="1"/>
    <col min="5891" max="5891" width="70.5703125" style="1" customWidth="1"/>
    <col min="5892" max="5892" width="23.140625" style="1" customWidth="1"/>
    <col min="5893" max="5893" width="20.140625" style="1" customWidth="1"/>
    <col min="5894" max="5894" width="4.140625" style="1" customWidth="1"/>
    <col min="5895" max="5895" width="0" style="1" hidden="1" customWidth="1"/>
    <col min="5896" max="6054" width="8.85546875" style="1" customWidth="1"/>
    <col min="6055" max="6144" width="8.85546875" style="1"/>
    <col min="6145" max="6145" width="3" style="1" customWidth="1"/>
    <col min="6146" max="6146" width="27" style="1" customWidth="1"/>
    <col min="6147" max="6147" width="70.5703125" style="1" customWidth="1"/>
    <col min="6148" max="6148" width="23.140625" style="1" customWidth="1"/>
    <col min="6149" max="6149" width="20.140625" style="1" customWidth="1"/>
    <col min="6150" max="6150" width="4.140625" style="1" customWidth="1"/>
    <col min="6151" max="6151" width="0" style="1" hidden="1" customWidth="1"/>
    <col min="6152" max="6310" width="8.85546875" style="1" customWidth="1"/>
    <col min="6311" max="6400" width="8.85546875" style="1"/>
    <col min="6401" max="6401" width="3" style="1" customWidth="1"/>
    <col min="6402" max="6402" width="27" style="1" customWidth="1"/>
    <col min="6403" max="6403" width="70.5703125" style="1" customWidth="1"/>
    <col min="6404" max="6404" width="23.140625" style="1" customWidth="1"/>
    <col min="6405" max="6405" width="20.140625" style="1" customWidth="1"/>
    <col min="6406" max="6406" width="4.140625" style="1" customWidth="1"/>
    <col min="6407" max="6407" width="0" style="1" hidden="1" customWidth="1"/>
    <col min="6408" max="6566" width="8.85546875" style="1" customWidth="1"/>
    <col min="6567" max="6656" width="8.85546875" style="1"/>
    <col min="6657" max="6657" width="3" style="1" customWidth="1"/>
    <col min="6658" max="6658" width="27" style="1" customWidth="1"/>
    <col min="6659" max="6659" width="70.5703125" style="1" customWidth="1"/>
    <col min="6660" max="6660" width="23.140625" style="1" customWidth="1"/>
    <col min="6661" max="6661" width="20.140625" style="1" customWidth="1"/>
    <col min="6662" max="6662" width="4.140625" style="1" customWidth="1"/>
    <col min="6663" max="6663" width="0" style="1" hidden="1" customWidth="1"/>
    <col min="6664" max="6822" width="8.85546875" style="1" customWidth="1"/>
    <col min="6823" max="6912" width="8.85546875" style="1"/>
    <col min="6913" max="6913" width="3" style="1" customWidth="1"/>
    <col min="6914" max="6914" width="27" style="1" customWidth="1"/>
    <col min="6915" max="6915" width="70.5703125" style="1" customWidth="1"/>
    <col min="6916" max="6916" width="23.140625" style="1" customWidth="1"/>
    <col min="6917" max="6917" width="20.140625" style="1" customWidth="1"/>
    <col min="6918" max="6918" width="4.140625" style="1" customWidth="1"/>
    <col min="6919" max="6919" width="0" style="1" hidden="1" customWidth="1"/>
    <col min="6920" max="7078" width="8.85546875" style="1" customWidth="1"/>
    <col min="7079" max="7168" width="8.85546875" style="1"/>
    <col min="7169" max="7169" width="3" style="1" customWidth="1"/>
    <col min="7170" max="7170" width="27" style="1" customWidth="1"/>
    <col min="7171" max="7171" width="70.5703125" style="1" customWidth="1"/>
    <col min="7172" max="7172" width="23.140625" style="1" customWidth="1"/>
    <col min="7173" max="7173" width="20.140625" style="1" customWidth="1"/>
    <col min="7174" max="7174" width="4.140625" style="1" customWidth="1"/>
    <col min="7175" max="7175" width="0" style="1" hidden="1" customWidth="1"/>
    <col min="7176" max="7334" width="8.85546875" style="1" customWidth="1"/>
    <col min="7335" max="7424" width="8.85546875" style="1"/>
    <col min="7425" max="7425" width="3" style="1" customWidth="1"/>
    <col min="7426" max="7426" width="27" style="1" customWidth="1"/>
    <col min="7427" max="7427" width="70.5703125" style="1" customWidth="1"/>
    <col min="7428" max="7428" width="23.140625" style="1" customWidth="1"/>
    <col min="7429" max="7429" width="20.140625" style="1" customWidth="1"/>
    <col min="7430" max="7430" width="4.140625" style="1" customWidth="1"/>
    <col min="7431" max="7431" width="0" style="1" hidden="1" customWidth="1"/>
    <col min="7432" max="7590" width="8.85546875" style="1" customWidth="1"/>
    <col min="7591" max="7680" width="8.85546875" style="1"/>
    <col min="7681" max="7681" width="3" style="1" customWidth="1"/>
    <col min="7682" max="7682" width="27" style="1" customWidth="1"/>
    <col min="7683" max="7683" width="70.5703125" style="1" customWidth="1"/>
    <col min="7684" max="7684" width="23.140625" style="1" customWidth="1"/>
    <col min="7685" max="7685" width="20.140625" style="1" customWidth="1"/>
    <col min="7686" max="7686" width="4.140625" style="1" customWidth="1"/>
    <col min="7687" max="7687" width="0" style="1" hidden="1" customWidth="1"/>
    <col min="7688" max="7846" width="8.85546875" style="1" customWidth="1"/>
    <col min="7847" max="7936" width="8.85546875" style="1"/>
    <col min="7937" max="7937" width="3" style="1" customWidth="1"/>
    <col min="7938" max="7938" width="27" style="1" customWidth="1"/>
    <col min="7939" max="7939" width="70.5703125" style="1" customWidth="1"/>
    <col min="7940" max="7940" width="23.140625" style="1" customWidth="1"/>
    <col min="7941" max="7941" width="20.140625" style="1" customWidth="1"/>
    <col min="7942" max="7942" width="4.140625" style="1" customWidth="1"/>
    <col min="7943" max="7943" width="0" style="1" hidden="1" customWidth="1"/>
    <col min="7944" max="8102" width="8.85546875" style="1" customWidth="1"/>
    <col min="8103" max="8192" width="8.85546875" style="1"/>
    <col min="8193" max="8193" width="3" style="1" customWidth="1"/>
    <col min="8194" max="8194" width="27" style="1" customWidth="1"/>
    <col min="8195" max="8195" width="70.5703125" style="1" customWidth="1"/>
    <col min="8196" max="8196" width="23.140625" style="1" customWidth="1"/>
    <col min="8197" max="8197" width="20.140625" style="1" customWidth="1"/>
    <col min="8198" max="8198" width="4.140625" style="1" customWidth="1"/>
    <col min="8199" max="8199" width="0" style="1" hidden="1" customWidth="1"/>
    <col min="8200" max="8358" width="8.85546875" style="1" customWidth="1"/>
    <col min="8359" max="8448" width="8.85546875" style="1"/>
    <col min="8449" max="8449" width="3" style="1" customWidth="1"/>
    <col min="8450" max="8450" width="27" style="1" customWidth="1"/>
    <col min="8451" max="8451" width="70.5703125" style="1" customWidth="1"/>
    <col min="8452" max="8452" width="23.140625" style="1" customWidth="1"/>
    <col min="8453" max="8453" width="20.140625" style="1" customWidth="1"/>
    <col min="8454" max="8454" width="4.140625" style="1" customWidth="1"/>
    <col min="8455" max="8455" width="0" style="1" hidden="1" customWidth="1"/>
    <col min="8456" max="8614" width="8.85546875" style="1" customWidth="1"/>
    <col min="8615" max="8704" width="8.85546875" style="1"/>
    <col min="8705" max="8705" width="3" style="1" customWidth="1"/>
    <col min="8706" max="8706" width="27" style="1" customWidth="1"/>
    <col min="8707" max="8707" width="70.5703125" style="1" customWidth="1"/>
    <col min="8708" max="8708" width="23.140625" style="1" customWidth="1"/>
    <col min="8709" max="8709" width="20.140625" style="1" customWidth="1"/>
    <col min="8710" max="8710" width="4.140625" style="1" customWidth="1"/>
    <col min="8711" max="8711" width="0" style="1" hidden="1" customWidth="1"/>
    <col min="8712" max="8870" width="8.85546875" style="1" customWidth="1"/>
    <col min="8871" max="8960" width="8.85546875" style="1"/>
    <col min="8961" max="8961" width="3" style="1" customWidth="1"/>
    <col min="8962" max="8962" width="27" style="1" customWidth="1"/>
    <col min="8963" max="8963" width="70.5703125" style="1" customWidth="1"/>
    <col min="8964" max="8964" width="23.140625" style="1" customWidth="1"/>
    <col min="8965" max="8965" width="20.140625" style="1" customWidth="1"/>
    <col min="8966" max="8966" width="4.140625" style="1" customWidth="1"/>
    <col min="8967" max="8967" width="0" style="1" hidden="1" customWidth="1"/>
    <col min="8968" max="9126" width="8.85546875" style="1" customWidth="1"/>
    <col min="9127" max="9216" width="8.85546875" style="1"/>
    <col min="9217" max="9217" width="3" style="1" customWidth="1"/>
    <col min="9218" max="9218" width="27" style="1" customWidth="1"/>
    <col min="9219" max="9219" width="70.5703125" style="1" customWidth="1"/>
    <col min="9220" max="9220" width="23.140625" style="1" customWidth="1"/>
    <col min="9221" max="9221" width="20.140625" style="1" customWidth="1"/>
    <col min="9222" max="9222" width="4.140625" style="1" customWidth="1"/>
    <col min="9223" max="9223" width="0" style="1" hidden="1" customWidth="1"/>
    <col min="9224" max="9382" width="8.85546875" style="1" customWidth="1"/>
    <col min="9383" max="9472" width="8.85546875" style="1"/>
    <col min="9473" max="9473" width="3" style="1" customWidth="1"/>
    <col min="9474" max="9474" width="27" style="1" customWidth="1"/>
    <col min="9475" max="9475" width="70.5703125" style="1" customWidth="1"/>
    <col min="9476" max="9476" width="23.140625" style="1" customWidth="1"/>
    <col min="9477" max="9477" width="20.140625" style="1" customWidth="1"/>
    <col min="9478" max="9478" width="4.140625" style="1" customWidth="1"/>
    <col min="9479" max="9479" width="0" style="1" hidden="1" customWidth="1"/>
    <col min="9480" max="9638" width="8.85546875" style="1" customWidth="1"/>
    <col min="9639" max="9728" width="8.85546875" style="1"/>
    <col min="9729" max="9729" width="3" style="1" customWidth="1"/>
    <col min="9730" max="9730" width="27" style="1" customWidth="1"/>
    <col min="9731" max="9731" width="70.5703125" style="1" customWidth="1"/>
    <col min="9732" max="9732" width="23.140625" style="1" customWidth="1"/>
    <col min="9733" max="9733" width="20.140625" style="1" customWidth="1"/>
    <col min="9734" max="9734" width="4.140625" style="1" customWidth="1"/>
    <col min="9735" max="9735" width="0" style="1" hidden="1" customWidth="1"/>
    <col min="9736" max="9894" width="8.85546875" style="1" customWidth="1"/>
    <col min="9895" max="9984" width="8.85546875" style="1"/>
    <col min="9985" max="9985" width="3" style="1" customWidth="1"/>
    <col min="9986" max="9986" width="27" style="1" customWidth="1"/>
    <col min="9987" max="9987" width="70.5703125" style="1" customWidth="1"/>
    <col min="9988" max="9988" width="23.140625" style="1" customWidth="1"/>
    <col min="9989" max="9989" width="20.140625" style="1" customWidth="1"/>
    <col min="9990" max="9990" width="4.140625" style="1" customWidth="1"/>
    <col min="9991" max="9991" width="0" style="1" hidden="1" customWidth="1"/>
    <col min="9992" max="10150" width="8.85546875" style="1" customWidth="1"/>
    <col min="10151" max="10240" width="8.85546875" style="1"/>
    <col min="10241" max="10241" width="3" style="1" customWidth="1"/>
    <col min="10242" max="10242" width="27" style="1" customWidth="1"/>
    <col min="10243" max="10243" width="70.5703125" style="1" customWidth="1"/>
    <col min="10244" max="10244" width="23.140625" style="1" customWidth="1"/>
    <col min="10245" max="10245" width="20.140625" style="1" customWidth="1"/>
    <col min="10246" max="10246" width="4.140625" style="1" customWidth="1"/>
    <col min="10247" max="10247" width="0" style="1" hidden="1" customWidth="1"/>
    <col min="10248" max="10406" width="8.85546875" style="1" customWidth="1"/>
    <col min="10407" max="10496" width="8.85546875" style="1"/>
    <col min="10497" max="10497" width="3" style="1" customWidth="1"/>
    <col min="10498" max="10498" width="27" style="1" customWidth="1"/>
    <col min="10499" max="10499" width="70.5703125" style="1" customWidth="1"/>
    <col min="10500" max="10500" width="23.140625" style="1" customWidth="1"/>
    <col min="10501" max="10501" width="20.140625" style="1" customWidth="1"/>
    <col min="10502" max="10502" width="4.140625" style="1" customWidth="1"/>
    <col min="10503" max="10503" width="0" style="1" hidden="1" customWidth="1"/>
    <col min="10504" max="10662" width="8.85546875" style="1" customWidth="1"/>
    <col min="10663" max="10752" width="8.85546875" style="1"/>
    <col min="10753" max="10753" width="3" style="1" customWidth="1"/>
    <col min="10754" max="10754" width="27" style="1" customWidth="1"/>
    <col min="10755" max="10755" width="70.5703125" style="1" customWidth="1"/>
    <col min="10756" max="10756" width="23.140625" style="1" customWidth="1"/>
    <col min="10757" max="10757" width="20.140625" style="1" customWidth="1"/>
    <col min="10758" max="10758" width="4.140625" style="1" customWidth="1"/>
    <col min="10759" max="10759" width="0" style="1" hidden="1" customWidth="1"/>
    <col min="10760" max="10918" width="8.85546875" style="1" customWidth="1"/>
    <col min="10919" max="11008" width="8.85546875" style="1"/>
    <col min="11009" max="11009" width="3" style="1" customWidth="1"/>
    <col min="11010" max="11010" width="27" style="1" customWidth="1"/>
    <col min="11011" max="11011" width="70.5703125" style="1" customWidth="1"/>
    <col min="11012" max="11012" width="23.140625" style="1" customWidth="1"/>
    <col min="11013" max="11013" width="20.140625" style="1" customWidth="1"/>
    <col min="11014" max="11014" width="4.140625" style="1" customWidth="1"/>
    <col min="11015" max="11015" width="0" style="1" hidden="1" customWidth="1"/>
    <col min="11016" max="11174" width="8.85546875" style="1" customWidth="1"/>
    <col min="11175" max="11264" width="8.85546875" style="1"/>
    <col min="11265" max="11265" width="3" style="1" customWidth="1"/>
    <col min="11266" max="11266" width="27" style="1" customWidth="1"/>
    <col min="11267" max="11267" width="70.5703125" style="1" customWidth="1"/>
    <col min="11268" max="11268" width="23.140625" style="1" customWidth="1"/>
    <col min="11269" max="11269" width="20.140625" style="1" customWidth="1"/>
    <col min="11270" max="11270" width="4.140625" style="1" customWidth="1"/>
    <col min="11271" max="11271" width="0" style="1" hidden="1" customWidth="1"/>
    <col min="11272" max="11430" width="8.85546875" style="1" customWidth="1"/>
    <col min="11431" max="11520" width="8.85546875" style="1"/>
    <col min="11521" max="11521" width="3" style="1" customWidth="1"/>
    <col min="11522" max="11522" width="27" style="1" customWidth="1"/>
    <col min="11523" max="11523" width="70.5703125" style="1" customWidth="1"/>
    <col min="11524" max="11524" width="23.140625" style="1" customWidth="1"/>
    <col min="11525" max="11525" width="20.140625" style="1" customWidth="1"/>
    <col min="11526" max="11526" width="4.140625" style="1" customWidth="1"/>
    <col min="11527" max="11527" width="0" style="1" hidden="1" customWidth="1"/>
    <col min="11528" max="11686" width="8.85546875" style="1" customWidth="1"/>
    <col min="11687" max="11776" width="8.85546875" style="1"/>
    <col min="11777" max="11777" width="3" style="1" customWidth="1"/>
    <col min="11778" max="11778" width="27" style="1" customWidth="1"/>
    <col min="11779" max="11779" width="70.5703125" style="1" customWidth="1"/>
    <col min="11780" max="11780" width="23.140625" style="1" customWidth="1"/>
    <col min="11781" max="11781" width="20.140625" style="1" customWidth="1"/>
    <col min="11782" max="11782" width="4.140625" style="1" customWidth="1"/>
    <col min="11783" max="11783" width="0" style="1" hidden="1" customWidth="1"/>
    <col min="11784" max="11942" width="8.85546875" style="1" customWidth="1"/>
    <col min="11943" max="12032" width="8.85546875" style="1"/>
    <col min="12033" max="12033" width="3" style="1" customWidth="1"/>
    <col min="12034" max="12034" width="27" style="1" customWidth="1"/>
    <col min="12035" max="12035" width="70.5703125" style="1" customWidth="1"/>
    <col min="12036" max="12036" width="23.140625" style="1" customWidth="1"/>
    <col min="12037" max="12037" width="20.140625" style="1" customWidth="1"/>
    <col min="12038" max="12038" width="4.140625" style="1" customWidth="1"/>
    <col min="12039" max="12039" width="0" style="1" hidden="1" customWidth="1"/>
    <col min="12040" max="12198" width="8.85546875" style="1" customWidth="1"/>
    <col min="12199" max="12288" width="8.85546875" style="1"/>
    <col min="12289" max="12289" width="3" style="1" customWidth="1"/>
    <col min="12290" max="12290" width="27" style="1" customWidth="1"/>
    <col min="12291" max="12291" width="70.5703125" style="1" customWidth="1"/>
    <col min="12292" max="12292" width="23.140625" style="1" customWidth="1"/>
    <col min="12293" max="12293" width="20.140625" style="1" customWidth="1"/>
    <col min="12294" max="12294" width="4.140625" style="1" customWidth="1"/>
    <col min="12295" max="12295" width="0" style="1" hidden="1" customWidth="1"/>
    <col min="12296" max="12454" width="8.85546875" style="1" customWidth="1"/>
    <col min="12455" max="12544" width="8.85546875" style="1"/>
    <col min="12545" max="12545" width="3" style="1" customWidth="1"/>
    <col min="12546" max="12546" width="27" style="1" customWidth="1"/>
    <col min="12547" max="12547" width="70.5703125" style="1" customWidth="1"/>
    <col min="12548" max="12548" width="23.140625" style="1" customWidth="1"/>
    <col min="12549" max="12549" width="20.140625" style="1" customWidth="1"/>
    <col min="12550" max="12550" width="4.140625" style="1" customWidth="1"/>
    <col min="12551" max="12551" width="0" style="1" hidden="1" customWidth="1"/>
    <col min="12552" max="12710" width="8.85546875" style="1" customWidth="1"/>
    <col min="12711" max="12800" width="8.85546875" style="1"/>
    <col min="12801" max="12801" width="3" style="1" customWidth="1"/>
    <col min="12802" max="12802" width="27" style="1" customWidth="1"/>
    <col min="12803" max="12803" width="70.5703125" style="1" customWidth="1"/>
    <col min="12804" max="12804" width="23.140625" style="1" customWidth="1"/>
    <col min="12805" max="12805" width="20.140625" style="1" customWidth="1"/>
    <col min="12806" max="12806" width="4.140625" style="1" customWidth="1"/>
    <col min="12807" max="12807" width="0" style="1" hidden="1" customWidth="1"/>
    <col min="12808" max="12966" width="8.85546875" style="1" customWidth="1"/>
    <col min="12967" max="13056" width="8.85546875" style="1"/>
    <col min="13057" max="13057" width="3" style="1" customWidth="1"/>
    <col min="13058" max="13058" width="27" style="1" customWidth="1"/>
    <col min="13059" max="13059" width="70.5703125" style="1" customWidth="1"/>
    <col min="13060" max="13060" width="23.140625" style="1" customWidth="1"/>
    <col min="13061" max="13061" width="20.140625" style="1" customWidth="1"/>
    <col min="13062" max="13062" width="4.140625" style="1" customWidth="1"/>
    <col min="13063" max="13063" width="0" style="1" hidden="1" customWidth="1"/>
    <col min="13064" max="13222" width="8.85546875" style="1" customWidth="1"/>
    <col min="13223" max="13312" width="8.85546875" style="1"/>
    <col min="13313" max="13313" width="3" style="1" customWidth="1"/>
    <col min="13314" max="13314" width="27" style="1" customWidth="1"/>
    <col min="13315" max="13315" width="70.5703125" style="1" customWidth="1"/>
    <col min="13316" max="13316" width="23.140625" style="1" customWidth="1"/>
    <col min="13317" max="13317" width="20.140625" style="1" customWidth="1"/>
    <col min="13318" max="13318" width="4.140625" style="1" customWidth="1"/>
    <col min="13319" max="13319" width="0" style="1" hidden="1" customWidth="1"/>
    <col min="13320" max="13478" width="8.85546875" style="1" customWidth="1"/>
    <col min="13479" max="13568" width="8.85546875" style="1"/>
    <col min="13569" max="13569" width="3" style="1" customWidth="1"/>
    <col min="13570" max="13570" width="27" style="1" customWidth="1"/>
    <col min="13571" max="13571" width="70.5703125" style="1" customWidth="1"/>
    <col min="13572" max="13572" width="23.140625" style="1" customWidth="1"/>
    <col min="13573" max="13573" width="20.140625" style="1" customWidth="1"/>
    <col min="13574" max="13574" width="4.140625" style="1" customWidth="1"/>
    <col min="13575" max="13575" width="0" style="1" hidden="1" customWidth="1"/>
    <col min="13576" max="13734" width="8.85546875" style="1" customWidth="1"/>
    <col min="13735" max="13824" width="8.85546875" style="1"/>
    <col min="13825" max="13825" width="3" style="1" customWidth="1"/>
    <col min="13826" max="13826" width="27" style="1" customWidth="1"/>
    <col min="13827" max="13827" width="70.5703125" style="1" customWidth="1"/>
    <col min="13828" max="13828" width="23.140625" style="1" customWidth="1"/>
    <col min="13829" max="13829" width="20.140625" style="1" customWidth="1"/>
    <col min="13830" max="13830" width="4.140625" style="1" customWidth="1"/>
    <col min="13831" max="13831" width="0" style="1" hidden="1" customWidth="1"/>
    <col min="13832" max="13990" width="8.85546875" style="1" customWidth="1"/>
    <col min="13991" max="14080" width="8.85546875" style="1"/>
    <col min="14081" max="14081" width="3" style="1" customWidth="1"/>
    <col min="14082" max="14082" width="27" style="1" customWidth="1"/>
    <col min="14083" max="14083" width="70.5703125" style="1" customWidth="1"/>
    <col min="14084" max="14084" width="23.140625" style="1" customWidth="1"/>
    <col min="14085" max="14085" width="20.140625" style="1" customWidth="1"/>
    <col min="14086" max="14086" width="4.140625" style="1" customWidth="1"/>
    <col min="14087" max="14087" width="0" style="1" hidden="1" customWidth="1"/>
    <col min="14088" max="14246" width="8.85546875" style="1" customWidth="1"/>
    <col min="14247" max="14336" width="8.85546875" style="1"/>
    <col min="14337" max="14337" width="3" style="1" customWidth="1"/>
    <col min="14338" max="14338" width="27" style="1" customWidth="1"/>
    <col min="14339" max="14339" width="70.5703125" style="1" customWidth="1"/>
    <col min="14340" max="14340" width="23.140625" style="1" customWidth="1"/>
    <col min="14341" max="14341" width="20.140625" style="1" customWidth="1"/>
    <col min="14342" max="14342" width="4.140625" style="1" customWidth="1"/>
    <col min="14343" max="14343" width="0" style="1" hidden="1" customWidth="1"/>
    <col min="14344" max="14502" width="8.85546875" style="1" customWidth="1"/>
    <col min="14503" max="14592" width="8.85546875" style="1"/>
    <col min="14593" max="14593" width="3" style="1" customWidth="1"/>
    <col min="14594" max="14594" width="27" style="1" customWidth="1"/>
    <col min="14595" max="14595" width="70.5703125" style="1" customWidth="1"/>
    <col min="14596" max="14596" width="23.140625" style="1" customWidth="1"/>
    <col min="14597" max="14597" width="20.140625" style="1" customWidth="1"/>
    <col min="14598" max="14598" width="4.140625" style="1" customWidth="1"/>
    <col min="14599" max="14599" width="0" style="1" hidden="1" customWidth="1"/>
    <col min="14600" max="14758" width="8.85546875" style="1" customWidth="1"/>
    <col min="14759" max="14848" width="8.85546875" style="1"/>
    <col min="14849" max="14849" width="3" style="1" customWidth="1"/>
    <col min="14850" max="14850" width="27" style="1" customWidth="1"/>
    <col min="14851" max="14851" width="70.5703125" style="1" customWidth="1"/>
    <col min="14852" max="14852" width="23.140625" style="1" customWidth="1"/>
    <col min="14853" max="14853" width="20.140625" style="1" customWidth="1"/>
    <col min="14854" max="14854" width="4.140625" style="1" customWidth="1"/>
    <col min="14855" max="14855" width="0" style="1" hidden="1" customWidth="1"/>
    <col min="14856" max="15014" width="8.85546875" style="1" customWidth="1"/>
    <col min="15015" max="15104" width="8.85546875" style="1"/>
    <col min="15105" max="15105" width="3" style="1" customWidth="1"/>
    <col min="15106" max="15106" width="27" style="1" customWidth="1"/>
    <col min="15107" max="15107" width="70.5703125" style="1" customWidth="1"/>
    <col min="15108" max="15108" width="23.140625" style="1" customWidth="1"/>
    <col min="15109" max="15109" width="20.140625" style="1" customWidth="1"/>
    <col min="15110" max="15110" width="4.140625" style="1" customWidth="1"/>
    <col min="15111" max="15111" width="0" style="1" hidden="1" customWidth="1"/>
    <col min="15112" max="15270" width="8.85546875" style="1" customWidth="1"/>
    <col min="15271" max="15360" width="8.85546875" style="1"/>
    <col min="15361" max="15361" width="3" style="1" customWidth="1"/>
    <col min="15362" max="15362" width="27" style="1" customWidth="1"/>
    <col min="15363" max="15363" width="70.5703125" style="1" customWidth="1"/>
    <col min="15364" max="15364" width="23.140625" style="1" customWidth="1"/>
    <col min="15365" max="15365" width="20.140625" style="1" customWidth="1"/>
    <col min="15366" max="15366" width="4.140625" style="1" customWidth="1"/>
    <col min="15367" max="15367" width="0" style="1" hidden="1" customWidth="1"/>
    <col min="15368" max="15526" width="8.85546875" style="1" customWidth="1"/>
    <col min="15527" max="15616" width="8.85546875" style="1"/>
    <col min="15617" max="15617" width="3" style="1" customWidth="1"/>
    <col min="15618" max="15618" width="27" style="1" customWidth="1"/>
    <col min="15619" max="15619" width="70.5703125" style="1" customWidth="1"/>
    <col min="15620" max="15620" width="23.140625" style="1" customWidth="1"/>
    <col min="15621" max="15621" width="20.140625" style="1" customWidth="1"/>
    <col min="15622" max="15622" width="4.140625" style="1" customWidth="1"/>
    <col min="15623" max="15623" width="0" style="1" hidden="1" customWidth="1"/>
    <col min="15624" max="15782" width="8.85546875" style="1" customWidth="1"/>
    <col min="15783" max="15872" width="8.85546875" style="1"/>
    <col min="15873" max="15873" width="3" style="1" customWidth="1"/>
    <col min="15874" max="15874" width="27" style="1" customWidth="1"/>
    <col min="15875" max="15875" width="70.5703125" style="1" customWidth="1"/>
    <col min="15876" max="15876" width="23.140625" style="1" customWidth="1"/>
    <col min="15877" max="15877" width="20.140625" style="1" customWidth="1"/>
    <col min="15878" max="15878" width="4.140625" style="1" customWidth="1"/>
    <col min="15879" max="15879" width="0" style="1" hidden="1" customWidth="1"/>
    <col min="15880" max="16038" width="8.85546875" style="1" customWidth="1"/>
    <col min="16039" max="16128" width="8.85546875" style="1"/>
    <col min="16129" max="16129" width="3" style="1" customWidth="1"/>
    <col min="16130" max="16130" width="27" style="1" customWidth="1"/>
    <col min="16131" max="16131" width="70.5703125" style="1" customWidth="1"/>
    <col min="16132" max="16132" width="23.140625" style="1" customWidth="1"/>
    <col min="16133" max="16133" width="20.140625" style="1" customWidth="1"/>
    <col min="16134" max="16134" width="4.140625" style="1" customWidth="1"/>
    <col min="16135" max="16135" width="0" style="1" hidden="1" customWidth="1"/>
    <col min="16136" max="16294" width="8.85546875" style="1" customWidth="1"/>
    <col min="16295" max="16384" width="8.85546875" style="1"/>
  </cols>
  <sheetData>
    <row r="1" spans="1:5" s="7" customFormat="1" ht="35.25" customHeight="1" x14ac:dyDescent="0.2">
      <c r="A1" s="34"/>
      <c r="B1" s="34"/>
      <c r="C1" s="6"/>
      <c r="D1" s="35" t="s">
        <v>61</v>
      </c>
      <c r="E1" s="35"/>
    </row>
    <row r="2" spans="1:5" s="7" customFormat="1" ht="30.75" customHeight="1" x14ac:dyDescent="0.2">
      <c r="A2" s="31" t="s">
        <v>62</v>
      </c>
      <c r="B2" s="31"/>
      <c r="C2" s="31"/>
      <c r="D2" s="31"/>
      <c r="E2" s="31"/>
    </row>
    <row r="3" spans="1:5" s="7" customFormat="1" ht="35.25" customHeight="1" x14ac:dyDescent="0.2">
      <c r="A3" s="31"/>
      <c r="B3" s="31"/>
      <c r="C3" s="31"/>
      <c r="D3" s="31"/>
      <c r="E3" s="31"/>
    </row>
    <row r="4" spans="1:5" s="7" customFormat="1" ht="60.75" customHeight="1" x14ac:dyDescent="0.2">
      <c r="A4" s="31"/>
      <c r="B4" s="31"/>
      <c r="C4" s="31"/>
      <c r="D4" s="31"/>
      <c r="E4" s="31"/>
    </row>
    <row r="5" spans="1:5" s="9" customFormat="1" ht="15.75" customHeight="1" x14ac:dyDescent="0.25">
      <c r="A5" s="40" t="s">
        <v>59</v>
      </c>
      <c r="B5" s="40"/>
      <c r="C5" s="40"/>
      <c r="D5" s="40"/>
      <c r="E5" s="40"/>
    </row>
    <row r="6" spans="1:5" s="8" customFormat="1" ht="75.75" customHeight="1" x14ac:dyDescent="0.2">
      <c r="A6" s="42" t="s">
        <v>60</v>
      </c>
      <c r="B6" s="42"/>
      <c r="C6" s="42"/>
      <c r="D6" s="42"/>
      <c r="E6" s="42"/>
    </row>
    <row r="7" spans="1:5" s="26" customFormat="1" ht="8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 t="s">
        <v>4</v>
      </c>
    </row>
    <row r="8" spans="1:5" s="26" customFormat="1" ht="14.25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</row>
    <row r="9" spans="1:5" s="26" customFormat="1" ht="14.25" x14ac:dyDescent="0.25">
      <c r="A9" s="36" t="s">
        <v>5</v>
      </c>
      <c r="B9" s="37"/>
      <c r="C9" s="37"/>
      <c r="D9" s="37"/>
      <c r="E9" s="38"/>
    </row>
    <row r="10" spans="1:5" s="16" customFormat="1" ht="25.5" x14ac:dyDescent="0.25">
      <c r="A10" s="32" t="s">
        <v>6</v>
      </c>
      <c r="B10" s="32" t="s">
        <v>7</v>
      </c>
      <c r="C10" s="22" t="s">
        <v>41</v>
      </c>
      <c r="D10" s="32" t="s">
        <v>46</v>
      </c>
      <c r="E10" s="32">
        <v>43.421999999999997</v>
      </c>
    </row>
    <row r="11" spans="1:5" s="16" customFormat="1" ht="25.5" x14ac:dyDescent="0.25">
      <c r="A11" s="32"/>
      <c r="B11" s="32"/>
      <c r="C11" s="23" t="s">
        <v>8</v>
      </c>
      <c r="D11" s="32"/>
      <c r="E11" s="32"/>
    </row>
    <row r="12" spans="1:5" s="16" customFormat="1" ht="51" x14ac:dyDescent="0.25">
      <c r="A12" s="32"/>
      <c r="B12" s="32"/>
      <c r="C12" s="23" t="s">
        <v>9</v>
      </c>
      <c r="D12" s="32"/>
      <c r="E12" s="32"/>
    </row>
    <row r="13" spans="1:5" s="16" customFormat="1" ht="38.25" x14ac:dyDescent="0.25">
      <c r="A13" s="32"/>
      <c r="B13" s="32"/>
      <c r="C13" s="23" t="s">
        <v>10</v>
      </c>
      <c r="D13" s="32"/>
      <c r="E13" s="32"/>
    </row>
    <row r="14" spans="1:5" s="16" customFormat="1" ht="25.5" x14ac:dyDescent="0.25">
      <c r="A14" s="32"/>
      <c r="B14" s="32"/>
      <c r="C14" s="23" t="s">
        <v>11</v>
      </c>
      <c r="D14" s="32"/>
      <c r="E14" s="32"/>
    </row>
    <row r="15" spans="1:5" s="16" customFormat="1" ht="38.25" x14ac:dyDescent="0.25">
      <c r="A15" s="32"/>
      <c r="B15" s="32"/>
      <c r="C15" s="23" t="s">
        <v>12</v>
      </c>
      <c r="D15" s="32"/>
      <c r="E15" s="32"/>
    </row>
    <row r="16" spans="1:5" s="16" customFormat="1" ht="38.25" x14ac:dyDescent="0.25">
      <c r="A16" s="32"/>
      <c r="B16" s="32"/>
      <c r="C16" s="24" t="s">
        <v>48</v>
      </c>
      <c r="D16" s="32"/>
      <c r="E16" s="32"/>
    </row>
    <row r="17" spans="1:5" s="16" customFormat="1" ht="25.5" x14ac:dyDescent="0.25">
      <c r="A17" s="32" t="s">
        <v>13</v>
      </c>
      <c r="B17" s="32" t="s">
        <v>14</v>
      </c>
      <c r="C17" s="22" t="s">
        <v>40</v>
      </c>
      <c r="D17" s="32" t="s">
        <v>47</v>
      </c>
      <c r="E17" s="32">
        <v>22.821999999999999</v>
      </c>
    </row>
    <row r="18" spans="1:5" s="16" customFormat="1" ht="38.25" x14ac:dyDescent="0.25">
      <c r="A18" s="32"/>
      <c r="B18" s="32"/>
      <c r="C18" s="23" t="s">
        <v>12</v>
      </c>
      <c r="D18" s="32"/>
      <c r="E18" s="32"/>
    </row>
    <row r="19" spans="1:5" s="16" customFormat="1" ht="25.5" x14ac:dyDescent="0.25">
      <c r="A19" s="32"/>
      <c r="B19" s="32"/>
      <c r="C19" s="23" t="s">
        <v>15</v>
      </c>
      <c r="D19" s="32"/>
      <c r="E19" s="32"/>
    </row>
    <row r="20" spans="1:5" s="16" customFormat="1" ht="38.25" x14ac:dyDescent="0.25">
      <c r="A20" s="32"/>
      <c r="B20" s="32"/>
      <c r="C20" s="23" t="s">
        <v>16</v>
      </c>
      <c r="D20" s="32"/>
      <c r="E20" s="32"/>
    </row>
    <row r="21" spans="1:5" s="16" customFormat="1" ht="38.25" x14ac:dyDescent="0.25">
      <c r="A21" s="32"/>
      <c r="B21" s="32"/>
      <c r="C21" s="23" t="s">
        <v>10</v>
      </c>
      <c r="D21" s="32"/>
      <c r="E21" s="32"/>
    </row>
    <row r="22" spans="1:5" s="16" customFormat="1" ht="25.5" x14ac:dyDescent="0.25">
      <c r="A22" s="32"/>
      <c r="B22" s="32"/>
      <c r="C22" s="23" t="s">
        <v>11</v>
      </c>
      <c r="D22" s="32"/>
      <c r="E22" s="32"/>
    </row>
    <row r="23" spans="1:5" s="16" customFormat="1" ht="38.25" x14ac:dyDescent="0.25">
      <c r="A23" s="32"/>
      <c r="B23" s="32"/>
      <c r="C23" s="24" t="s">
        <v>48</v>
      </c>
      <c r="D23" s="32"/>
      <c r="E23" s="32"/>
    </row>
    <row r="24" spans="1:5" s="16" customFormat="1" x14ac:dyDescent="0.25">
      <c r="A24" s="39" t="s">
        <v>32</v>
      </c>
      <c r="B24" s="39"/>
      <c r="C24" s="39"/>
      <c r="D24" s="39"/>
      <c r="E24" s="18">
        <f>E10</f>
        <v>43.421999999999997</v>
      </c>
    </row>
    <row r="25" spans="1:5" s="16" customFormat="1" x14ac:dyDescent="0.25">
      <c r="A25" s="39" t="s">
        <v>33</v>
      </c>
      <c r="B25" s="39"/>
      <c r="C25" s="39"/>
      <c r="D25" s="39"/>
      <c r="E25" s="18">
        <f>E17</f>
        <v>22.821999999999999</v>
      </c>
    </row>
    <row r="26" spans="1:5" s="16" customFormat="1" ht="38.25" x14ac:dyDescent="0.25">
      <c r="A26" s="10" t="s">
        <v>17</v>
      </c>
      <c r="B26" s="29" t="s">
        <v>31</v>
      </c>
      <c r="C26" s="17" t="s">
        <v>28</v>
      </c>
      <c r="D26" s="10" t="s">
        <v>49</v>
      </c>
      <c r="E26" s="10">
        <v>3.7989999999999999</v>
      </c>
    </row>
    <row r="27" spans="1:5" s="16" customFormat="1" ht="25.5" x14ac:dyDescent="0.25">
      <c r="A27" s="10" t="s">
        <v>18</v>
      </c>
      <c r="B27" s="29" t="s">
        <v>30</v>
      </c>
      <c r="C27" s="17" t="s">
        <v>29</v>
      </c>
      <c r="D27" s="10" t="s">
        <v>50</v>
      </c>
      <c r="E27" s="10">
        <v>7.0830000000000002</v>
      </c>
    </row>
    <row r="28" spans="1:5" s="16" customFormat="1" ht="12.75" x14ac:dyDescent="0.25">
      <c r="A28" s="19"/>
      <c r="B28" s="41" t="s">
        <v>19</v>
      </c>
      <c r="C28" s="41"/>
      <c r="D28" s="41"/>
      <c r="E28" s="20">
        <v>77.126000000000005</v>
      </c>
    </row>
    <row r="29" spans="1:5" s="26" customFormat="1" ht="14.25" x14ac:dyDescent="0.25">
      <c r="A29" s="36" t="s">
        <v>43</v>
      </c>
      <c r="B29" s="37"/>
      <c r="C29" s="37"/>
      <c r="D29" s="37"/>
      <c r="E29" s="38"/>
    </row>
    <row r="30" spans="1:5" s="16" customFormat="1" ht="25.5" x14ac:dyDescent="0.25">
      <c r="A30" s="32" t="s">
        <v>20</v>
      </c>
      <c r="B30" s="32" t="s">
        <v>45</v>
      </c>
      <c r="C30" s="22" t="s">
        <v>37</v>
      </c>
      <c r="D30" s="32" t="s">
        <v>52</v>
      </c>
      <c r="E30" s="32">
        <v>150.184</v>
      </c>
    </row>
    <row r="31" spans="1:5" s="16" customFormat="1" ht="51" x14ac:dyDescent="0.25">
      <c r="A31" s="32"/>
      <c r="B31" s="32"/>
      <c r="C31" s="24" t="s">
        <v>51</v>
      </c>
      <c r="D31" s="32"/>
      <c r="E31" s="32"/>
    </row>
    <row r="32" spans="1:5" s="16" customFormat="1" ht="32.25" customHeight="1" x14ac:dyDescent="0.25">
      <c r="A32" s="32" t="s">
        <v>21</v>
      </c>
      <c r="B32" s="32" t="s">
        <v>44</v>
      </c>
      <c r="C32" s="22" t="s">
        <v>38</v>
      </c>
      <c r="D32" s="32" t="s">
        <v>53</v>
      </c>
      <c r="E32" s="32">
        <v>242.82900000000001</v>
      </c>
    </row>
    <row r="33" spans="1:5" s="16" customFormat="1" ht="75" customHeight="1" x14ac:dyDescent="0.25">
      <c r="A33" s="32"/>
      <c r="B33" s="32"/>
      <c r="C33" s="24" t="s">
        <v>56</v>
      </c>
      <c r="D33" s="32"/>
      <c r="E33" s="32"/>
    </row>
    <row r="34" spans="1:5" s="16" customFormat="1" ht="38.25" x14ac:dyDescent="0.25">
      <c r="A34" s="32" t="s">
        <v>22</v>
      </c>
      <c r="B34" s="32" t="s">
        <v>23</v>
      </c>
      <c r="C34" s="22" t="s">
        <v>39</v>
      </c>
      <c r="D34" s="32" t="s">
        <v>54</v>
      </c>
      <c r="E34" s="43">
        <v>2695.1239999999998</v>
      </c>
    </row>
    <row r="35" spans="1:5" s="16" customFormat="1" ht="51" x14ac:dyDescent="0.25">
      <c r="A35" s="32"/>
      <c r="B35" s="32"/>
      <c r="C35" s="24" t="s">
        <v>57</v>
      </c>
      <c r="D35" s="32"/>
      <c r="E35" s="43"/>
    </row>
    <row r="36" spans="1:5" s="16" customFormat="1" ht="12.75" x14ac:dyDescent="0.25">
      <c r="A36" s="19"/>
      <c r="B36" s="41" t="s">
        <v>42</v>
      </c>
      <c r="C36" s="41"/>
      <c r="D36" s="41"/>
      <c r="E36" s="21">
        <v>3088.1370000000002</v>
      </c>
    </row>
    <row r="37" spans="1:5" s="16" customFormat="1" ht="12.75" customHeight="1" x14ac:dyDescent="0.25">
      <c r="A37" s="36" t="s">
        <v>24</v>
      </c>
      <c r="B37" s="37"/>
      <c r="C37" s="37"/>
      <c r="D37" s="37"/>
      <c r="E37" s="38"/>
    </row>
    <row r="38" spans="1:5" s="16" customFormat="1" ht="89.25" x14ac:dyDescent="0.25">
      <c r="A38" s="32" t="s">
        <v>25</v>
      </c>
      <c r="B38" s="29" t="s">
        <v>34</v>
      </c>
      <c r="C38" s="17" t="s">
        <v>58</v>
      </c>
      <c r="D38" s="10" t="s">
        <v>55</v>
      </c>
      <c r="E38" s="30">
        <f>(12.32+817.883)*16.65%*7.44*20%</f>
        <v>205.68445365600002</v>
      </c>
    </row>
    <row r="39" spans="1:5" s="16" customFormat="1" ht="12.75" x14ac:dyDescent="0.25">
      <c r="A39" s="32"/>
      <c r="B39" s="41" t="s">
        <v>26</v>
      </c>
      <c r="C39" s="41"/>
      <c r="D39" s="41"/>
      <c r="E39" s="20">
        <v>205.684</v>
      </c>
    </row>
    <row r="40" spans="1:5" s="16" customFormat="1" ht="12.75" x14ac:dyDescent="0.25">
      <c r="A40" s="32"/>
      <c r="B40" s="32"/>
      <c r="C40" s="32"/>
      <c r="D40" s="32"/>
      <c r="E40" s="32"/>
    </row>
    <row r="41" spans="1:5" s="26" customFormat="1" ht="14.25" x14ac:dyDescent="0.25">
      <c r="A41" s="27"/>
      <c r="B41" s="33" t="s">
        <v>35</v>
      </c>
      <c r="C41" s="33"/>
      <c r="D41" s="33"/>
      <c r="E41" s="28">
        <v>3370.9470000000001</v>
      </c>
    </row>
    <row r="42" spans="1:5" s="26" customFormat="1" ht="14.25" x14ac:dyDescent="0.25">
      <c r="A42" s="27"/>
      <c r="B42" s="33" t="s">
        <v>36</v>
      </c>
      <c r="C42" s="33"/>
      <c r="D42" s="33"/>
      <c r="E42" s="25">
        <v>674.18899999999996</v>
      </c>
    </row>
    <row r="43" spans="1:5" s="26" customFormat="1" ht="14.25" x14ac:dyDescent="0.25">
      <c r="A43" s="27"/>
      <c r="B43" s="33" t="s">
        <v>27</v>
      </c>
      <c r="C43" s="33"/>
      <c r="D43" s="33"/>
      <c r="E43" s="28">
        <v>4045.136</v>
      </c>
    </row>
    <row r="44" spans="1:5" s="7" customFormat="1" ht="12.75" x14ac:dyDescent="0.2">
      <c r="A44" s="11"/>
      <c r="B44" s="12"/>
      <c r="C44" s="13"/>
      <c r="D44" s="14"/>
      <c r="E44" s="15"/>
    </row>
    <row r="45" spans="1:5" s="7" customFormat="1" ht="51.75" customHeight="1" x14ac:dyDescent="0.2">
      <c r="A45" s="45" t="s">
        <v>63</v>
      </c>
      <c r="B45" s="45"/>
      <c r="C45" s="45"/>
      <c r="D45" s="45"/>
      <c r="E45" s="45"/>
    </row>
    <row r="46" spans="1:5" s="7" customFormat="1" ht="54" customHeight="1" x14ac:dyDescent="0.2">
      <c r="B46" s="44"/>
      <c r="C46" s="44"/>
      <c r="D46" s="44"/>
      <c r="E46" s="44"/>
    </row>
    <row r="47" spans="1:5" ht="12.75" x14ac:dyDescent="0.2">
      <c r="A47" s="3"/>
      <c r="B47" s="2"/>
      <c r="C47" s="2"/>
      <c r="D47" s="4"/>
      <c r="E47" s="5"/>
    </row>
    <row r="48" spans="1:5" ht="12.75" x14ac:dyDescent="0.2"/>
    <row r="53" ht="12.75" x14ac:dyDescent="0.2"/>
  </sheetData>
  <mergeCells count="40">
    <mergeCell ref="B46:E46"/>
    <mergeCell ref="A37:E37"/>
    <mergeCell ref="B39:D39"/>
    <mergeCell ref="B41:D41"/>
    <mergeCell ref="B34:B35"/>
    <mergeCell ref="D34:D35"/>
    <mergeCell ref="E34:E35"/>
    <mergeCell ref="A40:E40"/>
    <mergeCell ref="A1:B1"/>
    <mergeCell ref="D1:E1"/>
    <mergeCell ref="A29:E29"/>
    <mergeCell ref="A24:D24"/>
    <mergeCell ref="A25:D25"/>
    <mergeCell ref="A5:E5"/>
    <mergeCell ref="A17:A23"/>
    <mergeCell ref="B28:D28"/>
    <mergeCell ref="A6:E6"/>
    <mergeCell ref="B10:B16"/>
    <mergeCell ref="D10:D16"/>
    <mergeCell ref="E10:E16"/>
    <mergeCell ref="B17:B23"/>
    <mergeCell ref="D17:D23"/>
    <mergeCell ref="E17:E23"/>
    <mergeCell ref="A9:E9"/>
    <mergeCell ref="A2:E4"/>
    <mergeCell ref="A45:E45"/>
    <mergeCell ref="A30:A31"/>
    <mergeCell ref="A32:A33"/>
    <mergeCell ref="B30:B31"/>
    <mergeCell ref="D30:D31"/>
    <mergeCell ref="E30:E31"/>
    <mergeCell ref="E32:E33"/>
    <mergeCell ref="D32:D33"/>
    <mergeCell ref="B32:B33"/>
    <mergeCell ref="B42:D42"/>
    <mergeCell ref="B43:D43"/>
    <mergeCell ref="A34:A35"/>
    <mergeCell ref="A38:A39"/>
    <mergeCell ref="A10:A16"/>
    <mergeCell ref="B36:D36"/>
  </mergeCells>
  <pageMargins left="0.59055118110236227" right="0.31496062992125984" top="0.39370078740157483" bottom="0.39370078740157483" header="0.31496062992125984" footer="0.31496062992125984"/>
  <pageSetup paperSize="9" scale="71" fitToHeight="0" orientation="portrait" r:id="rId1"/>
  <headerFooter>
    <oddFooter>&amp;R&amp;P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Квашнина Анастасия Владимировна</dc:creator>
  <cp:lastModifiedBy>Русакевич Ирина Сергеевна</cp:lastModifiedBy>
  <cp:lastPrinted>2025-03-12T10:24:50Z</cp:lastPrinted>
  <dcterms:created xsi:type="dcterms:W3CDTF">2014-05-08T09:51:02Z</dcterms:created>
  <dcterms:modified xsi:type="dcterms:W3CDTF">2025-03-12T10:24:52Z</dcterms:modified>
</cp:coreProperties>
</file>